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Заказ" sheetId="1" r:id="rId1"/>
    <sheet name="Замены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<sst xmlns="http://schemas.openxmlformats.org/spreadsheetml/2006/main" count="21" uniqueCount="21">
  <si>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N</t>
  </si>
  <si>
    <t>Ссылка</t>
  </si>
  <si>
    <t>Цвет</t>
  </si>
  <si>
    <t>Размер</t>
  </si>
  <si>
    <t>Наименованование продукции</t>
  </si>
  <si>
    <t>Количество</t>
  </si>
  <si>
    <t>Цена за единицу</t>
  </si>
  <si>
    <t>Сумма</t>
  </si>
  <si>
    <t>Цена доставки по Китаю</t>
  </si>
  <si>
    <t>сумма</t>
  </si>
  <si>
    <t>~ в грн</t>
  </si>
  <si>
    <t>+ % за услуги</t>
  </si>
  <si>
    <t xml:space="preserve">Примерная сумма за доставку в Украину </t>
  </si>
  <si>
    <t>грн</t>
  </si>
  <si>
    <t>Вес примерный, кг</t>
  </si>
  <si>
    <t>13долларов за 1кг</t>
  </si>
  <si>
    <t>Замены можно писать только на необходимые пункты</t>
  </si>
  <si>
    <t>Если товара нет и замена на него не найдена, товар куплен не будет</t>
  </si>
  <si>
    <t>http://item.taobao.com/item.htm?id=10708763370&amp;</t>
  </si>
  <si>
    <t xml:space="preserve"> </t>
  </si>
  <si>
    <t>156 грн нужно оплатить где-то 10-15 сентября. 
(как точно станет известно или есть в наличии). Доставку (точную цифру) нужно будет оплатить по получении (ближе к концу сентября)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</si>
</sst>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￥-804]#,##0.00;[Red]\-[$￥-804]#,##0.00"/>
    <numFmt numFmtId="185" formatCode="&quot;¥&quot;#,##0.00"/>
    <numFmt numFmtId="186" formatCode="[$¥-804]#,##0.00"/>
    <numFmt numFmtId="187" formatCode="[$¥-411]#,##0.00"/>
    <numFmt numFmtId="188" formatCode="#,##0.00\ [$грн.-422]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 shrinkToFit="1"/>
    </xf>
    <xf numFmtId="0" fontId="44" fillId="33" borderId="11" xfId="0" applyFont="1" applyFill="1" applyBorder="1" applyAlignment="1">
      <alignment horizontal="center" vertical="center" wrapText="1" shrinkToFit="1"/>
    </xf>
    <xf numFmtId="184" fontId="3" fillId="34" borderId="11" xfId="0" applyNumberFormat="1" applyFont="1" applyFill="1" applyBorder="1" applyAlignment="1">
      <alignment horizontal="center" vertical="center" wrapText="1" shrinkToFit="1"/>
    </xf>
    <xf numFmtId="0" fontId="43" fillId="0" borderId="0" xfId="0" applyFont="1" applyBorder="1" applyAlignment="1">
      <alignment vertical="center" wrapText="1"/>
    </xf>
    <xf numFmtId="186" fontId="43" fillId="0" borderId="0" xfId="0" applyNumberFormat="1" applyFont="1" applyFill="1" applyBorder="1" applyAlignment="1">
      <alignment horizontal="center" vertical="center"/>
    </xf>
    <xf numFmtId="186" fontId="43" fillId="0" borderId="0" xfId="0" applyNumberFormat="1" applyFont="1" applyAlignment="1">
      <alignment horizontal="center" vertical="center"/>
    </xf>
    <xf numFmtId="0" fontId="29" fillId="0" borderId="0" xfId="42" applyAlignment="1" applyProtection="1">
      <alignment vertical="center" wrapText="1"/>
      <protection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88" fontId="3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34" borderId="11" xfId="0" applyNumberFormat="1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0" zoomScaleNormal="80" zoomScalePageLayoutView="0" workbookViewId="0" topLeftCell="A1">
      <selection activeCell="G23" sqref="G23"/>
    </sheetView>
  </sheetViews>
  <sheetFormatPr defaultColWidth="9.140625" defaultRowHeight="15"/>
  <cols>
    <col min="2" max="2" width="30.8515625" style="0" customWidth="1"/>
    <col min="3" max="4" width="9.7109375" style="0" customWidth="1"/>
    <col min="5" max="5" width="13.8515625" style="0" bestFit="1" customWidth="1"/>
    <col min="6" max="6" width="9.7109375" style="0" customWidth="1"/>
    <col min="7" max="7" width="9.7109375" style="20" customWidth="1"/>
    <col min="8" max="8" width="9.8515625" style="0" bestFit="1" customWidth="1"/>
    <col min="9" max="9" width="13.140625" style="0" bestFit="1" customWidth="1"/>
    <col min="10" max="10" width="11.28125" style="0" bestFit="1" customWidth="1"/>
  </cols>
  <sheetData>
    <row r="1" spans="1:10" ht="50.2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14</v>
      </c>
      <c r="G1" s="18" t="s">
        <v>5</v>
      </c>
      <c r="H1" s="6" t="s">
        <v>6</v>
      </c>
      <c r="I1" s="6" t="s">
        <v>7</v>
      </c>
      <c r="J1" s="6" t="s">
        <v>8</v>
      </c>
    </row>
    <row r="2" spans="1:10" ht="18.75">
      <c r="A2" s="1">
        <v>1</v>
      </c>
      <c r="B2" s="7" t="s">
        <v>18</v>
      </c>
      <c r="C2" s="2"/>
      <c r="D2" s="2"/>
      <c r="E2" s="2"/>
      <c r="F2" s="2">
        <v>0.6</v>
      </c>
      <c r="G2" s="19">
        <v>1</v>
      </c>
      <c r="H2" s="8">
        <v>80</v>
      </c>
      <c r="I2" s="8">
        <f>G2*H2</f>
        <v>80</v>
      </c>
      <c r="J2" s="9">
        <v>20</v>
      </c>
    </row>
    <row r="3" spans="1:10" ht="18.75">
      <c r="A3" s="1">
        <v>2</v>
      </c>
      <c r="B3" s="10"/>
      <c r="C3" s="2"/>
      <c r="D3" s="2"/>
      <c r="E3" s="2"/>
      <c r="F3" s="2"/>
      <c r="G3" s="19">
        <v>1</v>
      </c>
      <c r="H3" s="8"/>
      <c r="I3" s="8">
        <f>G3*H3</f>
        <v>0</v>
      </c>
      <c r="J3" s="9"/>
    </row>
    <row r="4" spans="6:10" ht="15">
      <c r="F4">
        <f>SUM(F2:F3)</f>
        <v>0.6</v>
      </c>
      <c r="I4" s="11">
        <f>SUM(I2:I3)</f>
        <v>80</v>
      </c>
      <c r="J4" s="11">
        <f>SUM(J2:J3)</f>
        <v>20</v>
      </c>
    </row>
    <row r="5" spans="9:10" ht="15">
      <c r="I5" s="13" t="s">
        <v>9</v>
      </c>
      <c r="J5" s="12">
        <f>I4+J4</f>
        <v>100</v>
      </c>
    </row>
    <row r="6" spans="2:10" ht="15">
      <c r="B6" s="17" t="s">
        <v>12</v>
      </c>
      <c r="D6">
        <f>F4*13*8</f>
        <v>62.4</v>
      </c>
      <c r="E6" s="17" t="s">
        <v>13</v>
      </c>
      <c r="I6" s="16" t="s">
        <v>11</v>
      </c>
      <c r="J6" s="12">
        <f>J5*1.2</f>
        <v>120</v>
      </c>
    </row>
    <row r="7" spans="2:10" ht="15">
      <c r="B7" s="17" t="s">
        <v>15</v>
      </c>
      <c r="I7" s="14" t="s">
        <v>10</v>
      </c>
      <c r="J7" s="15">
        <f>J6*1.3</f>
        <v>156</v>
      </c>
    </row>
    <row r="12" spans="2:7" ht="15">
      <c r="B12" s="22" t="s">
        <v>20</v>
      </c>
      <c r="G12" s="21" t="s">
        <v>19</v>
      </c>
    </row>
    <row r="13" ht="15">
      <c r="B13" s="22"/>
    </row>
    <row r="14" ht="15">
      <c r="B14" s="22"/>
    </row>
    <row r="15" ht="15">
      <c r="B15" s="22"/>
    </row>
    <row r="16" ht="15">
      <c r="B16" s="22"/>
    </row>
    <row r="17" ht="15">
      <c r="B17" s="22"/>
    </row>
    <row r="18" ht="15">
      <c r="B18" s="22"/>
    </row>
    <row r="19" ht="15">
      <c r="B19" s="22"/>
    </row>
  </sheetData>
  <sheetProtection/>
  <mergeCells count="1">
    <mergeCell ref="B12:B1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B5" sqref="B5"/>
    </sheetView>
  </sheetViews>
  <sheetFormatPr defaultColWidth="9.140625" defaultRowHeight="15"/>
  <sheetData>
    <row r="3" ht="15">
      <c r="B3" t="s">
        <v>16</v>
      </c>
    </row>
    <row r="4" ht="15">
      <c r="B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2011-09-01T07:26:05Z</dcterms:modified>
  <cp:category/>
  <cp:version/>
  <cp:contentType/>
  <cp:contentStatus/>
</cp:coreProperties>
</file>